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95" windowHeight="12495" activeTab="0"/>
  </bookViews>
  <sheets>
    <sheet name="Sheet1" sheetId="1" r:id="rId1"/>
    <sheet name="Sheet2" sheetId="2" r:id="rId2"/>
    <sheet name="Sheet3" sheetId="3" r:id="rId3"/>
  </sheets>
  <definedNames>
    <definedName name="_xlfn.SUMIFS" hidden="1">#NAME?</definedName>
  </definedNames>
  <calcPr fullCalcOnLoad="1" refMode="R1C1"/>
</workbook>
</file>

<file path=xl/sharedStrings.xml><?xml version="1.0" encoding="utf-8"?>
<sst xmlns="http://schemas.openxmlformats.org/spreadsheetml/2006/main" count="40" uniqueCount="40">
  <si>
    <t>品名</t>
  </si>
  <si>
    <t>単価</t>
  </si>
  <si>
    <t>数量</t>
  </si>
  <si>
    <t>消費税</t>
  </si>
  <si>
    <t>ワイン</t>
  </si>
  <si>
    <t>チーズ</t>
  </si>
  <si>
    <t>食パン</t>
  </si>
  <si>
    <t>ヨーグルト</t>
  </si>
  <si>
    <t>牛乳</t>
  </si>
  <si>
    <t>コーヒー豆</t>
  </si>
  <si>
    <t>とろろ蕎麦</t>
  </si>
  <si>
    <t>ベーコン</t>
  </si>
  <si>
    <t>豆腐</t>
  </si>
  <si>
    <t>梭子魚干物</t>
  </si>
  <si>
    <t>ネギ</t>
  </si>
  <si>
    <t>茗荷</t>
  </si>
  <si>
    <t>生姜</t>
  </si>
  <si>
    <t>大蒜</t>
  </si>
  <si>
    <t>煎りゴマ</t>
  </si>
  <si>
    <t>山葵</t>
  </si>
  <si>
    <t>馬鈴薯</t>
  </si>
  <si>
    <t>トマト</t>
  </si>
  <si>
    <t>ピーマン</t>
  </si>
  <si>
    <t>ほうれん草</t>
  </si>
  <si>
    <t>里芋</t>
  </si>
  <si>
    <t>にんじん</t>
  </si>
  <si>
    <t>舞茸</t>
  </si>
  <si>
    <t>玉葱</t>
  </si>
  <si>
    <t>キャベツ</t>
  </si>
  <si>
    <t>大根</t>
  </si>
  <si>
    <t>ライム</t>
  </si>
  <si>
    <t>酢橘</t>
  </si>
  <si>
    <t>林檎</t>
  </si>
  <si>
    <t>バナナ</t>
  </si>
  <si>
    <t>消費税率</t>
  </si>
  <si>
    <t>合計</t>
  </si>
  <si>
    <t>クーポン券</t>
  </si>
  <si>
    <t>買い物リスト</t>
  </si>
  <si>
    <t>小計1</t>
  </si>
  <si>
    <t>小計2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</si>
</sst>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[$-F800]dddd\,\ mmmm\ dd\,\ yyyy"/>
    <numFmt numFmtId="183" formatCode="[&lt;=99999999]####\-####;\(00\)\ ####\-####"/>
    <numFmt numFmtId="184" formatCode="[$-409]yyyy/m/d\ h:mm\ AM/PM;@"/>
    <numFmt numFmtId="185" formatCode="[DBNum3][$-411]#,##0"/>
    <numFmt numFmtId="186" formatCode="&quot;作&quot;&quot;成&quot;\ \:\ \ \ \ \ \ yyyy&quot;年&quot;m&quot;月&quot;d&quot;日&quot;"/>
    <numFmt numFmtId="187" formatCode="&quot;作&quot;&quot;成&quot;\ \ \ \ \ \:\ \ \ \ \ \ yyyy&quot;年&quot;m&quot;月&quot;d&quot;日&quot;"/>
    <numFmt numFmtId="188" formatCode="&quot;作&quot;&quot;成&quot;\:\ \ \ \ \ \ yyyy&quot;年&quot;m&quot;月&quot;d&quot;日&quot;"/>
    <numFmt numFmtId="189" formatCode="&quot;作&quot;&quot;成&quot;\:\ \ \ \ \ \ \ \ \ \ \ \ yyyy&quot;年&quot;m&quot;月&quot;d&quot;日&quot;"/>
    <numFmt numFmtId="190" formatCode="&quot;作&quot;&quot;成&quot;\:\ \ \ \ yyyy&quot;年&quot;m&quot;月&quot;d&quot;日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5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0"/>
      <color theme="2" tint="-0.8999500274658203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5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5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9" fontId="2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186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2" fillId="4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right" vertical="center"/>
    </xf>
    <xf numFmtId="5" fontId="0" fillId="0" borderId="0" xfId="0" applyNumberFormat="1" applyBorder="1" applyAlignment="1">
      <alignment vertical="center"/>
    </xf>
    <xf numFmtId="5" fontId="0" fillId="5" borderId="0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2" fontId="0" fillId="0" borderId="0" xfId="0" applyNumberFormat="1" applyAlignment="1">
      <alignment vertical="center"/>
    </xf>
    <xf numFmtId="0" fontId="38" fillId="33" borderId="0" xfId="0" applyFont="1" applyFill="1" applyBorder="1" applyAlignment="1">
      <alignment horizontal="center" vertical="center"/>
    </xf>
    <xf numFmtId="184" fontId="39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9"/>
  <sheetViews>
    <sheetView tabSelected="1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3.421875" style="0" customWidth="1"/>
    <col min="3" max="3" width="11.57421875" style="0" customWidth="1"/>
    <col min="5" max="5" width="5.00390625" style="0" customWidth="1"/>
    <col min="6" max="6" width="9.421875" style="0" customWidth="1"/>
    <col min="7" max="7" width="7.57421875" style="0" customWidth="1"/>
    <col min="8" max="8" width="6.57421875" style="0" customWidth="1"/>
    <col min="9" max="9" width="10.7109375" style="0" customWidth="1"/>
    <col min="10" max="10" width="4.57421875" style="0" customWidth="1"/>
    <col min="13" max="13" width="16.140625" style="0" bestFit="1" customWidth="1"/>
  </cols>
  <sheetData>
    <row r="2" spans="2:10" ht="13.5">
      <c r="B2" s="8"/>
      <c r="C2" s="9"/>
      <c r="D2" s="9"/>
      <c r="E2" s="9"/>
      <c r="F2" s="9"/>
      <c r="G2" s="9"/>
      <c r="H2" s="9"/>
      <c r="I2" s="9"/>
      <c r="J2" s="10"/>
    </row>
    <row r="3" spans="2:10" ht="17.25">
      <c r="B3" s="11"/>
      <c r="C3" s="12"/>
      <c r="D3" s="23" t="s">
        <v>37</v>
      </c>
      <c r="E3" s="23"/>
      <c r="F3" s="23"/>
      <c r="G3" s="23"/>
      <c r="H3" s="24">
        <f ca="1">NOW()</f>
        <v>41439.01555497685</v>
      </c>
      <c r="I3" s="24"/>
      <c r="J3" s="13"/>
    </row>
    <row r="4" spans="2:10" ht="13.5">
      <c r="B4" s="11"/>
      <c r="C4" s="12"/>
      <c r="D4" s="12"/>
      <c r="E4" s="12"/>
      <c r="F4" s="12"/>
      <c r="G4" s="12"/>
      <c r="H4" s="12"/>
      <c r="I4" s="12"/>
      <c r="J4" s="14"/>
    </row>
    <row r="5" spans="2:10" ht="13.5">
      <c r="B5" s="11"/>
      <c r="C5" s="15" t="s">
        <v>0</v>
      </c>
      <c r="D5" s="15" t="s">
        <v>1</v>
      </c>
      <c r="E5" s="15" t="s">
        <v>2</v>
      </c>
      <c r="F5" s="15" t="s">
        <v>38</v>
      </c>
      <c r="G5" s="15" t="s">
        <v>34</v>
      </c>
      <c r="H5" s="15" t="s">
        <v>3</v>
      </c>
      <c r="I5" s="15" t="s">
        <v>39</v>
      </c>
      <c r="J5" s="14"/>
    </row>
    <row r="6" spans="2:10" ht="13.5">
      <c r="B6" s="11"/>
      <c r="C6" s="4" t="s">
        <v>4</v>
      </c>
      <c r="D6" s="5">
        <v>1800</v>
      </c>
      <c r="E6" s="6">
        <v>1</v>
      </c>
      <c r="F6" s="5">
        <f>PRODUCT(D6:E6)</f>
        <v>1800</v>
      </c>
      <c r="G6" s="7">
        <v>0.05</v>
      </c>
      <c r="H6" s="5">
        <f>PRODUCT(F6,G6)</f>
        <v>90</v>
      </c>
      <c r="I6" s="5">
        <f>SUM(F6,H6)</f>
        <v>1890</v>
      </c>
      <c r="J6" s="14"/>
    </row>
    <row r="7" spans="2:10" ht="13.5">
      <c r="B7" s="11"/>
      <c r="C7" s="4" t="s">
        <v>5</v>
      </c>
      <c r="D7" s="5">
        <v>580</v>
      </c>
      <c r="E7" s="6">
        <v>1</v>
      </c>
      <c r="F7" s="5">
        <f>PRODUCT(D7:E7)</f>
        <v>580</v>
      </c>
      <c r="G7" s="7">
        <v>0.05</v>
      </c>
      <c r="H7" s="5">
        <f aca="true" t="shared" si="0" ref="H7:H35">PRODUCT(F7,G7)</f>
        <v>29</v>
      </c>
      <c r="I7" s="5">
        <f aca="true" t="shared" si="1" ref="I7:I35">SUM(F7,H7)</f>
        <v>609</v>
      </c>
      <c r="J7" s="14"/>
    </row>
    <row r="8" spans="2:10" ht="13.5">
      <c r="B8" s="11"/>
      <c r="C8" s="4" t="s">
        <v>6</v>
      </c>
      <c r="D8" s="5">
        <v>180</v>
      </c>
      <c r="E8" s="6">
        <v>2</v>
      </c>
      <c r="F8" s="5">
        <f aca="true" t="shared" si="2" ref="F8:F35">PRODUCT(D8:E8)</f>
        <v>360</v>
      </c>
      <c r="G8" s="7">
        <v>0.05</v>
      </c>
      <c r="H8" s="5">
        <f t="shared" si="0"/>
        <v>18</v>
      </c>
      <c r="I8" s="5">
        <f t="shared" si="1"/>
        <v>378</v>
      </c>
      <c r="J8" s="14"/>
    </row>
    <row r="9" spans="2:10" ht="13.5">
      <c r="B9" s="11"/>
      <c r="C9" s="4" t="s">
        <v>7</v>
      </c>
      <c r="D9" s="5">
        <v>150</v>
      </c>
      <c r="E9" s="6">
        <v>8</v>
      </c>
      <c r="F9" s="5">
        <f t="shared" si="2"/>
        <v>1200</v>
      </c>
      <c r="G9" s="7">
        <v>0.05</v>
      </c>
      <c r="H9" s="5">
        <f t="shared" si="0"/>
        <v>60</v>
      </c>
      <c r="I9" s="5">
        <f t="shared" si="1"/>
        <v>1260</v>
      </c>
      <c r="J9" s="14"/>
    </row>
    <row r="10" spans="2:10" ht="13.5">
      <c r="B10" s="11"/>
      <c r="C10" s="4" t="s">
        <v>8</v>
      </c>
      <c r="D10" s="5">
        <v>200</v>
      </c>
      <c r="E10" s="6">
        <v>1</v>
      </c>
      <c r="F10" s="5">
        <f t="shared" si="2"/>
        <v>200</v>
      </c>
      <c r="G10" s="7">
        <v>0.05</v>
      </c>
      <c r="H10" s="5">
        <f t="shared" si="0"/>
        <v>10</v>
      </c>
      <c r="I10" s="5">
        <f t="shared" si="1"/>
        <v>210</v>
      </c>
      <c r="J10" s="14"/>
    </row>
    <row r="11" spans="2:10" ht="13.5">
      <c r="B11" s="11"/>
      <c r="C11" s="4" t="s">
        <v>9</v>
      </c>
      <c r="D11" s="5">
        <v>1680</v>
      </c>
      <c r="E11" s="6">
        <v>1</v>
      </c>
      <c r="F11" s="5">
        <f t="shared" si="2"/>
        <v>1680</v>
      </c>
      <c r="G11" s="7">
        <v>0.05</v>
      </c>
      <c r="H11" s="5">
        <f t="shared" si="0"/>
        <v>84</v>
      </c>
      <c r="I11" s="5">
        <f t="shared" si="1"/>
        <v>1764</v>
      </c>
      <c r="J11" s="14"/>
    </row>
    <row r="12" spans="2:10" ht="13.5">
      <c r="B12" s="11"/>
      <c r="C12" s="4" t="s">
        <v>10</v>
      </c>
      <c r="D12" s="5">
        <v>380</v>
      </c>
      <c r="E12" s="6">
        <v>3</v>
      </c>
      <c r="F12" s="5">
        <f t="shared" si="2"/>
        <v>1140</v>
      </c>
      <c r="G12" s="7">
        <v>0.05</v>
      </c>
      <c r="H12" s="5">
        <f t="shared" si="0"/>
        <v>57</v>
      </c>
      <c r="I12" s="5">
        <f t="shared" si="1"/>
        <v>1197</v>
      </c>
      <c r="J12" s="14"/>
    </row>
    <row r="13" spans="2:13" ht="13.5">
      <c r="B13" s="11"/>
      <c r="C13" s="4" t="s">
        <v>11</v>
      </c>
      <c r="D13" s="5">
        <v>520</v>
      </c>
      <c r="E13" s="6">
        <v>1</v>
      </c>
      <c r="F13" s="5">
        <f t="shared" si="2"/>
        <v>520</v>
      </c>
      <c r="G13" s="7">
        <v>0.05</v>
      </c>
      <c r="H13" s="5">
        <f t="shared" si="0"/>
        <v>26</v>
      </c>
      <c r="I13" s="5">
        <f t="shared" si="1"/>
        <v>546</v>
      </c>
      <c r="J13" s="14"/>
      <c r="M13" s="22"/>
    </row>
    <row r="14" spans="2:10" ht="13.5">
      <c r="B14" s="11"/>
      <c r="C14" s="4" t="s">
        <v>12</v>
      </c>
      <c r="D14" s="5">
        <v>180</v>
      </c>
      <c r="E14" s="6">
        <v>1</v>
      </c>
      <c r="F14" s="5">
        <f t="shared" si="2"/>
        <v>180</v>
      </c>
      <c r="G14" s="7">
        <v>0.05</v>
      </c>
      <c r="H14" s="5">
        <f t="shared" si="0"/>
        <v>9</v>
      </c>
      <c r="I14" s="5">
        <f t="shared" si="1"/>
        <v>189</v>
      </c>
      <c r="J14" s="14"/>
    </row>
    <row r="15" spans="2:10" ht="13.5">
      <c r="B15" s="11"/>
      <c r="C15" s="4" t="s">
        <v>13</v>
      </c>
      <c r="D15" s="5">
        <v>380</v>
      </c>
      <c r="E15" s="6">
        <v>1</v>
      </c>
      <c r="F15" s="5">
        <f t="shared" si="2"/>
        <v>380</v>
      </c>
      <c r="G15" s="7">
        <v>0.05</v>
      </c>
      <c r="H15" s="5">
        <f t="shared" si="0"/>
        <v>19</v>
      </c>
      <c r="I15" s="5">
        <f t="shared" si="1"/>
        <v>399</v>
      </c>
      <c r="J15" s="14"/>
    </row>
    <row r="16" spans="2:10" ht="13.5">
      <c r="B16" s="11"/>
      <c r="C16" s="4" t="s">
        <v>14</v>
      </c>
      <c r="D16" s="5">
        <v>180</v>
      </c>
      <c r="E16" s="6">
        <v>1</v>
      </c>
      <c r="F16" s="5">
        <f t="shared" si="2"/>
        <v>180</v>
      </c>
      <c r="G16" s="7">
        <v>0.05</v>
      </c>
      <c r="H16" s="5">
        <f t="shared" si="0"/>
        <v>9</v>
      </c>
      <c r="I16" s="5">
        <f t="shared" si="1"/>
        <v>189</v>
      </c>
      <c r="J16" s="14"/>
    </row>
    <row r="17" spans="2:10" ht="13.5">
      <c r="B17" s="11"/>
      <c r="C17" s="4" t="s">
        <v>15</v>
      </c>
      <c r="D17" s="5">
        <v>120</v>
      </c>
      <c r="E17" s="6">
        <v>1</v>
      </c>
      <c r="F17" s="5">
        <f t="shared" si="2"/>
        <v>120</v>
      </c>
      <c r="G17" s="7">
        <v>0.05</v>
      </c>
      <c r="H17" s="5">
        <f t="shared" si="0"/>
        <v>6</v>
      </c>
      <c r="I17" s="5">
        <f t="shared" si="1"/>
        <v>126</v>
      </c>
      <c r="J17" s="14"/>
    </row>
    <row r="18" spans="2:10" ht="13.5">
      <c r="B18" s="11"/>
      <c r="C18" s="4" t="s">
        <v>16</v>
      </c>
      <c r="D18" s="5">
        <v>150</v>
      </c>
      <c r="E18" s="6">
        <v>1</v>
      </c>
      <c r="F18" s="5">
        <f t="shared" si="2"/>
        <v>150</v>
      </c>
      <c r="G18" s="7">
        <v>0.05</v>
      </c>
      <c r="H18" s="5">
        <f t="shared" si="0"/>
        <v>7.5</v>
      </c>
      <c r="I18" s="5">
        <f t="shared" si="1"/>
        <v>157.5</v>
      </c>
      <c r="J18" s="14"/>
    </row>
    <row r="19" spans="2:10" ht="13.5">
      <c r="B19" s="11"/>
      <c r="C19" s="4" t="s">
        <v>17</v>
      </c>
      <c r="D19" s="5">
        <v>350</v>
      </c>
      <c r="E19" s="6">
        <v>1</v>
      </c>
      <c r="F19" s="5">
        <f t="shared" si="2"/>
        <v>350</v>
      </c>
      <c r="G19" s="7">
        <v>0.05</v>
      </c>
      <c r="H19" s="5">
        <f t="shared" si="0"/>
        <v>17.5</v>
      </c>
      <c r="I19" s="5">
        <f t="shared" si="1"/>
        <v>367.5</v>
      </c>
      <c r="J19" s="14"/>
    </row>
    <row r="20" spans="2:10" ht="13.5">
      <c r="B20" s="11"/>
      <c r="C20" s="4" t="s">
        <v>18</v>
      </c>
      <c r="D20" s="5">
        <v>250</v>
      </c>
      <c r="E20" s="6">
        <v>1</v>
      </c>
      <c r="F20" s="5">
        <f t="shared" si="2"/>
        <v>250</v>
      </c>
      <c r="G20" s="7">
        <v>0.05</v>
      </c>
      <c r="H20" s="5">
        <f t="shared" si="0"/>
        <v>12.5</v>
      </c>
      <c r="I20" s="5">
        <f t="shared" si="1"/>
        <v>262.5</v>
      </c>
      <c r="J20" s="14"/>
    </row>
    <row r="21" spans="2:10" ht="13.5">
      <c r="B21" s="11"/>
      <c r="C21" s="4" t="s">
        <v>19</v>
      </c>
      <c r="D21" s="5">
        <v>370</v>
      </c>
      <c r="E21" s="6">
        <v>1</v>
      </c>
      <c r="F21" s="5">
        <f t="shared" si="2"/>
        <v>370</v>
      </c>
      <c r="G21" s="7">
        <v>0.05</v>
      </c>
      <c r="H21" s="5">
        <f t="shared" si="0"/>
        <v>18.5</v>
      </c>
      <c r="I21" s="5">
        <f t="shared" si="1"/>
        <v>388.5</v>
      </c>
      <c r="J21" s="14"/>
    </row>
    <row r="22" spans="2:10" ht="13.5">
      <c r="B22" s="11"/>
      <c r="C22" s="4" t="s">
        <v>20</v>
      </c>
      <c r="D22" s="5">
        <v>580</v>
      </c>
      <c r="E22" s="6">
        <v>1</v>
      </c>
      <c r="F22" s="5">
        <f t="shared" si="2"/>
        <v>580</v>
      </c>
      <c r="G22" s="7">
        <v>0.05</v>
      </c>
      <c r="H22" s="5">
        <f t="shared" si="0"/>
        <v>29</v>
      </c>
      <c r="I22" s="5">
        <f t="shared" si="1"/>
        <v>609</v>
      </c>
      <c r="J22" s="14"/>
    </row>
    <row r="23" spans="2:10" ht="13.5">
      <c r="B23" s="11"/>
      <c r="C23" s="4" t="s">
        <v>21</v>
      </c>
      <c r="D23" s="5">
        <v>380</v>
      </c>
      <c r="E23" s="6">
        <v>1</v>
      </c>
      <c r="F23" s="5">
        <f t="shared" si="2"/>
        <v>380</v>
      </c>
      <c r="G23" s="7">
        <v>0.05</v>
      </c>
      <c r="H23" s="5">
        <f t="shared" si="0"/>
        <v>19</v>
      </c>
      <c r="I23" s="5">
        <f t="shared" si="1"/>
        <v>399</v>
      </c>
      <c r="J23" s="14"/>
    </row>
    <row r="24" spans="2:10" ht="13.5">
      <c r="B24" s="11"/>
      <c r="C24" s="4" t="s">
        <v>22</v>
      </c>
      <c r="D24" s="5">
        <v>250</v>
      </c>
      <c r="E24" s="6">
        <v>1</v>
      </c>
      <c r="F24" s="5">
        <f t="shared" si="2"/>
        <v>250</v>
      </c>
      <c r="G24" s="7">
        <v>0.05</v>
      </c>
      <c r="H24" s="5">
        <f t="shared" si="0"/>
        <v>12.5</v>
      </c>
      <c r="I24" s="5">
        <f t="shared" si="1"/>
        <v>262.5</v>
      </c>
      <c r="J24" s="14"/>
    </row>
    <row r="25" spans="2:10" ht="13.5">
      <c r="B25" s="11"/>
      <c r="C25" s="4" t="s">
        <v>23</v>
      </c>
      <c r="D25" s="5">
        <v>280</v>
      </c>
      <c r="E25" s="6">
        <v>1</v>
      </c>
      <c r="F25" s="5">
        <f t="shared" si="2"/>
        <v>280</v>
      </c>
      <c r="G25" s="7">
        <v>0.05</v>
      </c>
      <c r="H25" s="5">
        <f t="shared" si="0"/>
        <v>14</v>
      </c>
      <c r="I25" s="5">
        <f t="shared" si="1"/>
        <v>294</v>
      </c>
      <c r="J25" s="14"/>
    </row>
    <row r="26" spans="2:10" ht="13.5">
      <c r="B26" s="11"/>
      <c r="C26" s="4" t="s">
        <v>24</v>
      </c>
      <c r="D26" s="5">
        <v>380</v>
      </c>
      <c r="E26" s="6">
        <v>1</v>
      </c>
      <c r="F26" s="5">
        <f t="shared" si="2"/>
        <v>380</v>
      </c>
      <c r="G26" s="7">
        <v>0.05</v>
      </c>
      <c r="H26" s="5">
        <f t="shared" si="0"/>
        <v>19</v>
      </c>
      <c r="I26" s="5">
        <f t="shared" si="1"/>
        <v>399</v>
      </c>
      <c r="J26" s="14"/>
    </row>
    <row r="27" spans="2:10" ht="13.5">
      <c r="B27" s="11"/>
      <c r="C27" s="4" t="s">
        <v>25</v>
      </c>
      <c r="D27" s="5">
        <v>410</v>
      </c>
      <c r="E27" s="6">
        <v>1</v>
      </c>
      <c r="F27" s="5">
        <f t="shared" si="2"/>
        <v>410</v>
      </c>
      <c r="G27" s="7">
        <v>0.05</v>
      </c>
      <c r="H27" s="5">
        <f t="shared" si="0"/>
        <v>20.5</v>
      </c>
      <c r="I27" s="5">
        <f t="shared" si="1"/>
        <v>430.5</v>
      </c>
      <c r="J27" s="14"/>
    </row>
    <row r="28" spans="2:10" ht="13.5">
      <c r="B28" s="11"/>
      <c r="C28" s="4" t="s">
        <v>26</v>
      </c>
      <c r="D28" s="5">
        <v>380</v>
      </c>
      <c r="E28" s="6">
        <v>1</v>
      </c>
      <c r="F28" s="5">
        <f t="shared" si="2"/>
        <v>380</v>
      </c>
      <c r="G28" s="7">
        <v>0.05</v>
      </c>
      <c r="H28" s="5">
        <f t="shared" si="0"/>
        <v>19</v>
      </c>
      <c r="I28" s="5">
        <f t="shared" si="1"/>
        <v>399</v>
      </c>
      <c r="J28" s="14"/>
    </row>
    <row r="29" spans="2:10" ht="13.5">
      <c r="B29" s="11"/>
      <c r="C29" s="4" t="s">
        <v>27</v>
      </c>
      <c r="D29" s="5">
        <v>420</v>
      </c>
      <c r="E29" s="6">
        <v>1</v>
      </c>
      <c r="F29" s="5">
        <f t="shared" si="2"/>
        <v>420</v>
      </c>
      <c r="G29" s="7">
        <v>0.05</v>
      </c>
      <c r="H29" s="5">
        <f t="shared" si="0"/>
        <v>21</v>
      </c>
      <c r="I29" s="5">
        <f t="shared" si="1"/>
        <v>441</v>
      </c>
      <c r="J29" s="14"/>
    </row>
    <row r="30" spans="2:10" ht="13.5">
      <c r="B30" s="11"/>
      <c r="C30" s="4" t="s">
        <v>28</v>
      </c>
      <c r="D30" s="5">
        <v>150</v>
      </c>
      <c r="E30" s="6">
        <v>1</v>
      </c>
      <c r="F30" s="5">
        <f t="shared" si="2"/>
        <v>150</v>
      </c>
      <c r="G30" s="7">
        <v>0.05</v>
      </c>
      <c r="H30" s="5">
        <f t="shared" si="0"/>
        <v>7.5</v>
      </c>
      <c r="I30" s="5">
        <f t="shared" si="1"/>
        <v>157.5</v>
      </c>
      <c r="J30" s="14"/>
    </row>
    <row r="31" spans="2:10" ht="13.5">
      <c r="B31" s="11"/>
      <c r="C31" s="4" t="s">
        <v>29</v>
      </c>
      <c r="D31" s="5">
        <v>220</v>
      </c>
      <c r="E31" s="6">
        <v>1</v>
      </c>
      <c r="F31" s="5">
        <f t="shared" si="2"/>
        <v>220</v>
      </c>
      <c r="G31" s="7">
        <v>0.05</v>
      </c>
      <c r="H31" s="5">
        <f t="shared" si="0"/>
        <v>11</v>
      </c>
      <c r="I31" s="5">
        <f t="shared" si="1"/>
        <v>231</v>
      </c>
      <c r="J31" s="14"/>
    </row>
    <row r="32" spans="2:10" ht="13.5">
      <c r="B32" s="11"/>
      <c r="C32" s="4" t="s">
        <v>30</v>
      </c>
      <c r="D32" s="5">
        <v>380</v>
      </c>
      <c r="E32" s="6">
        <v>1</v>
      </c>
      <c r="F32" s="5">
        <f t="shared" si="2"/>
        <v>380</v>
      </c>
      <c r="G32" s="7">
        <v>0.05</v>
      </c>
      <c r="H32" s="5">
        <f t="shared" si="0"/>
        <v>19</v>
      </c>
      <c r="I32" s="5">
        <f t="shared" si="1"/>
        <v>399</v>
      </c>
      <c r="J32" s="14"/>
    </row>
    <row r="33" spans="2:10" ht="13.5">
      <c r="B33" s="11"/>
      <c r="C33" s="4" t="s">
        <v>31</v>
      </c>
      <c r="D33" s="5">
        <v>240</v>
      </c>
      <c r="E33" s="6">
        <v>1</v>
      </c>
      <c r="F33" s="5">
        <f t="shared" si="2"/>
        <v>240</v>
      </c>
      <c r="G33" s="7">
        <v>0.05</v>
      </c>
      <c r="H33" s="5">
        <f t="shared" si="0"/>
        <v>12</v>
      </c>
      <c r="I33" s="5">
        <f t="shared" si="1"/>
        <v>252</v>
      </c>
      <c r="J33" s="14"/>
    </row>
    <row r="34" spans="2:10" ht="13.5">
      <c r="B34" s="11"/>
      <c r="C34" s="4" t="s">
        <v>32</v>
      </c>
      <c r="D34" s="5">
        <v>350</v>
      </c>
      <c r="E34" s="6">
        <v>1</v>
      </c>
      <c r="F34" s="5">
        <f t="shared" si="2"/>
        <v>350</v>
      </c>
      <c r="G34" s="7">
        <v>0.05</v>
      </c>
      <c r="H34" s="5">
        <f t="shared" si="0"/>
        <v>17.5</v>
      </c>
      <c r="I34" s="5">
        <f t="shared" si="1"/>
        <v>367.5</v>
      </c>
      <c r="J34" s="14"/>
    </row>
    <row r="35" spans="2:10" ht="13.5">
      <c r="B35" s="11"/>
      <c r="C35" s="4" t="s">
        <v>33</v>
      </c>
      <c r="D35" s="5">
        <v>250</v>
      </c>
      <c r="E35" s="6">
        <v>1</v>
      </c>
      <c r="F35" s="5">
        <f t="shared" si="2"/>
        <v>250</v>
      </c>
      <c r="G35" s="7">
        <v>0.05</v>
      </c>
      <c r="H35" s="5">
        <f t="shared" si="0"/>
        <v>12.5</v>
      </c>
      <c r="I35" s="5">
        <f t="shared" si="1"/>
        <v>262.5</v>
      </c>
      <c r="J35" s="14"/>
    </row>
    <row r="36" spans="2:10" ht="13.5">
      <c r="B36" s="11"/>
      <c r="C36" s="16"/>
      <c r="D36" s="17"/>
      <c r="E36" s="12"/>
      <c r="F36" s="17"/>
      <c r="G36" s="12"/>
      <c r="H36" s="12"/>
      <c r="I36" s="17"/>
      <c r="J36" s="14"/>
    </row>
    <row r="37" spans="2:10" ht="13.5">
      <c r="B37" s="11"/>
      <c r="C37" s="3" t="s">
        <v>35</v>
      </c>
      <c r="D37" s="17"/>
      <c r="E37" s="12"/>
      <c r="F37" s="17"/>
      <c r="G37" s="12"/>
      <c r="H37" s="12"/>
      <c r="I37" s="17">
        <f>SUM(I6:I36)</f>
        <v>14836.5</v>
      </c>
      <c r="J37" s="14"/>
    </row>
    <row r="38" spans="2:10" ht="13.5">
      <c r="B38" s="11"/>
      <c r="C38" s="3" t="s">
        <v>36</v>
      </c>
      <c r="D38" s="2">
        <v>500</v>
      </c>
      <c r="E38" s="1">
        <v>3</v>
      </c>
      <c r="F38" s="17">
        <f>PRODUCT(D38:E38)</f>
        <v>1500</v>
      </c>
      <c r="G38" s="12"/>
      <c r="H38" s="12"/>
      <c r="I38" s="18">
        <f>$I$37-$F$38</f>
        <v>13336.5</v>
      </c>
      <c r="J38" s="14"/>
    </row>
    <row r="39" spans="2:10" ht="13.5">
      <c r="B39" s="19"/>
      <c r="C39" s="20"/>
      <c r="D39" s="20"/>
      <c r="E39" s="20"/>
      <c r="F39" s="20"/>
      <c r="G39" s="20"/>
      <c r="H39" s="20"/>
      <c r="I39" s="20"/>
      <c r="J39" s="21"/>
    </row>
  </sheetData>
  <sheetProtection/>
  <mergeCells count="2">
    <mergeCell ref="D3:G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ｽﾌﾟﾚｯﾄﾞｼｰﾄ1a.xls</dc:title>
  <dc:subject/>
  <dc:creator>oka</dc:creator>
  <cp:keywords/>
  <dc:description/>
  <cp:lastModifiedBy>oka</cp:lastModifiedBy>
  <dcterms:created xsi:type="dcterms:W3CDTF">2013-06-10T18:44:15Z</dcterms:created>
  <dcterms:modified xsi:type="dcterms:W3CDTF">2013-06-13T15:22:23Z</dcterms:modified>
  <cp:category/>
  <cp:version/>
  <cp:contentType/>
  <cp:contentStatus/>
</cp:coreProperties>
</file>